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<sst xmlns="http://schemas.openxmlformats.org/spreadsheetml/2006/main" count="2121" uniqueCount="100">
  <si>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</si>
  <si>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</si>
  <si>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</si>
  <si>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</si>
  <si>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</si>
  <si>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</si>
  <si>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</si>
  <si>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</si>
  <si>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</si>
  <si>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</si>
  <si>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</si>
  <si>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</si>
  <si>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</si>
  <si>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</si>
  <si>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</si>
  <si>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</si>
  <si>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</si>
  <si>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</si>
  <si>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</si>
  <si>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</si>
  <si>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</si>
  <si>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</si>
  <si>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</si>
  <si>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</si>
  <si>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</si>
  <si>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</si>
  <si>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</si>
  <si>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</si>
  <si>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</si>
  <si>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</si>
  <si>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</si>
  <si>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</si>
  <si>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</si>
  <si>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</si>
  <si>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</si>
  <si>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</si>
  <si>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</si>
  <si>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</si>
  <si>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</si>
  <si>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</si>
  <si>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</si>
  <si>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</si>
  <si>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</si>
  <si>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</si>
  <si>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</si>
  <si>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</si>
  <si>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</si>
  <si>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</si>
  <si>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</si>
  <si>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</si>
  <si>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</si>
  <si>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</si>
  <si>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</si>
  <si>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</si>
  <si>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</si>
  <si>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</si>
  <si>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</si>
  <si>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</si>
  <si>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</si>
  <si>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</si>
  <si>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</si>
  <si>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</si>
  <si>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</si>
  <si>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</si>
  <si>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</si>
  <si>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</si>
  <si>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</si>
  <si>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</si>
  <si>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</si>
  <si>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</si>
  <si>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</si>
  <si>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</si>
  <si>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</si>
  <si>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</si>
  <si>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</si>
  <si>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</si>
  <si>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</si>
  <si>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</si>
  <si>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</si>
  <si>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</si>
  <si>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</si>
  <si>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</si>
  <si>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</si>
  <si>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</si>
  <si>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</si>
  <si>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</si>
  <si>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</si>
  <si>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</si>
  <si>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Septiembre</t>
  </si>
  <si>
    <t>Octubre</t>
  </si>
  <si>
    <t>Noviembre</t>
  </si>
  <si>
    <t>Diciembre</t>
  </si>
  <si>
    <r>
      <t xml:space="preserve">San Cristobal C. </t>
    </r>
    <r>
      <rPr>
        <vertAlign val="superscript"/>
        <sz val="11"/>
        <color indexed="8"/>
        <rFont val="Calibri"/>
        <family val="2"/>
      </rPr>
      <t>1_/</t>
    </r>
  </si>
  <si>
    <t>1_/ A partir de  julio de 2010 el Aeropuerto de San Cristobal de las Casas dejó de pertenecer a la Red ASA.</t>
  </si>
  <si>
    <t>PASAJEROS NACIONALES ATENDIDOS EN LA RED ASA</t>
  </si>
  <si>
    <r>
      <rPr>
        <sz val="12"/>
        <color indexed="8"/>
        <rFont val="Wingdings"/>
        <family val="0"/>
      </rPr>
      <t>Q</t>
    </r>
    <r>
      <rPr>
        <sz val="10"/>
        <color indexed="8"/>
        <rFont val="Wingdings"/>
        <family val="0"/>
      </rPr>
      <t xml:space="preserve"> </t>
    </r>
    <r>
      <rPr>
        <sz val="10"/>
        <color indexed="8"/>
        <rFont val="Calibri"/>
        <family val="2"/>
      </rPr>
      <t>No incluye pasajeros en tránsito.</t>
    </r>
  </si>
  <si>
    <r>
      <t>Q</t>
    </r>
    <r>
      <rPr>
        <sz val="10"/>
        <color indexed="8"/>
        <rFont val="Wingdings"/>
        <family val="0"/>
      </rPr>
      <t xml:space="preserve"> </t>
    </r>
    <r>
      <rPr>
        <sz val="10"/>
        <color indexed="8"/>
        <rFont val="Calibri"/>
        <family val="2"/>
      </rPr>
      <t>No incluye pasajeros en tránsito.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</si>
  <si>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Incluye Aviación Comercial Regular, Vuelos Charter (Fletamento), Táxis Aéreos y Aviación General. Llegadas + Salidas.</t>
    </r>
  </si>
  <si>
    <r>
      <t>Q</t>
    </r>
    <r>
      <rPr>
        <sz val="10"/>
        <color indexed="8"/>
        <rFont val="Calibri"/>
        <family val="2"/>
      </rPr>
      <t xml:space="preserve">    Incluye Aviación Comercial Regular, Vuelos Charter (Fletamento), Táxis Aéreos y Aviación General. Llegadas + Salidas.</t>
    </r>
  </si>
  <si>
    <t>PASAJEROS INTERNACIONALES ATENDIDOS EN LA RED ASA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</si>
</sst>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vertAlign val="superscript"/>
      <sz val="11"/>
      <color indexed="8"/>
      <name val="Calibri"/>
      <family val="2"/>
    </font>
    <font>
      <sz val="10"/>
      <color indexed="8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12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4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0" fontId="44" fillId="2" borderId="14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4" fillId="2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8.7109375" style="0" customWidth="1"/>
    <col min="2" max="9" width="10.7109375" style="0" customWidth="1"/>
    <col min="10" max="10" width="13.0039062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7" t="s">
        <v>85</v>
      </c>
    </row>
    <row r="2" ht="18">
      <c r="A2" s="18" t="s">
        <v>86</v>
      </c>
    </row>
    <row r="3" ht="15.75">
      <c r="A3" s="19" t="s">
        <v>94</v>
      </c>
    </row>
    <row r="4" ht="15">
      <c r="A4" s="20">
        <v>2010</v>
      </c>
    </row>
    <row r="6" spans="1:14" s="2" customFormat="1" ht="15">
      <c r="A6" s="1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3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88</v>
      </c>
      <c r="K7" s="4" t="s">
        <v>89</v>
      </c>
      <c r="L7" s="4" t="s">
        <v>90</v>
      </c>
      <c r="M7" s="4" t="s">
        <v>91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15">
      <c r="A9" t="s">
        <v>19</v>
      </c>
      <c r="B9" s="1">
        <v>6184</v>
      </c>
      <c r="C9" s="1">
        <v>6555</v>
      </c>
      <c r="D9" s="1">
        <v>9333</v>
      </c>
      <c r="E9" s="1">
        <v>8696</v>
      </c>
      <c r="F9" s="1">
        <v>9548</v>
      </c>
      <c r="G9" s="1">
        <v>9041</v>
      </c>
      <c r="H9" s="1">
        <v>9317</v>
      </c>
      <c r="I9" s="1">
        <v>8953</v>
      </c>
      <c r="J9" s="1">
        <v>8219</v>
      </c>
      <c r="K9" s="1">
        <v>9112</v>
      </c>
      <c r="L9" s="1">
        <v>9748</v>
      </c>
      <c r="M9" s="1">
        <v>8329</v>
      </c>
      <c r="N9" s="1">
        <f>SUM(B9:M9)</f>
        <v>103035</v>
      </c>
      <c r="O9" s="1"/>
    </row>
    <row r="10" spans="1:15" ht="15">
      <c r="A10" t="s">
        <v>15</v>
      </c>
      <c r="B10" s="1">
        <v>40709</v>
      </c>
      <c r="C10" s="1">
        <v>40408</v>
      </c>
      <c r="D10" s="1">
        <v>43255</v>
      </c>
      <c r="E10" s="1">
        <v>39223</v>
      </c>
      <c r="F10" s="1">
        <v>39416</v>
      </c>
      <c r="G10" s="1">
        <v>38388</v>
      </c>
      <c r="H10" s="1">
        <v>42146</v>
      </c>
      <c r="I10" s="1">
        <v>39485</v>
      </c>
      <c r="J10" s="1">
        <v>34034</v>
      </c>
      <c r="K10" s="1">
        <v>37474</v>
      </c>
      <c r="L10" s="1">
        <v>40958</v>
      </c>
      <c r="M10" s="1">
        <v>41623</v>
      </c>
      <c r="N10" s="1">
        <f aca="true" t="shared" si="0" ref="N10:N27">SUM(B10:M10)</f>
        <v>477119</v>
      </c>
      <c r="O10" s="1"/>
    </row>
    <row r="11" spans="1:15" ht="15">
      <c r="A11" t="s">
        <v>6</v>
      </c>
      <c r="B11" s="1">
        <v>15668</v>
      </c>
      <c r="C11" s="1">
        <v>14599</v>
      </c>
      <c r="D11" s="1">
        <v>18076</v>
      </c>
      <c r="E11" s="1">
        <v>17195</v>
      </c>
      <c r="F11" s="1">
        <v>18890</v>
      </c>
      <c r="G11" s="1">
        <v>17968</v>
      </c>
      <c r="H11" s="1">
        <v>20093</v>
      </c>
      <c r="I11" s="1">
        <v>17985</v>
      </c>
      <c r="J11" s="1">
        <v>15441</v>
      </c>
      <c r="K11" s="1">
        <v>17746</v>
      </c>
      <c r="L11" s="1">
        <v>17846</v>
      </c>
      <c r="M11" s="1">
        <v>19823</v>
      </c>
      <c r="N11" s="1">
        <f t="shared" si="0"/>
        <v>211330</v>
      </c>
      <c r="O11" s="1"/>
    </row>
    <row r="12" spans="1:15" ht="15">
      <c r="A12" t="s">
        <v>25</v>
      </c>
      <c r="B12" s="1">
        <v>3846</v>
      </c>
      <c r="C12" s="1">
        <v>4323</v>
      </c>
      <c r="D12" s="1">
        <v>5435</v>
      </c>
      <c r="E12" s="1">
        <v>5240</v>
      </c>
      <c r="F12" s="1">
        <v>5527</v>
      </c>
      <c r="G12" s="1">
        <v>6124</v>
      </c>
      <c r="H12" s="1">
        <v>4461</v>
      </c>
      <c r="I12" s="1">
        <v>4890</v>
      </c>
      <c r="J12" s="1">
        <v>4643</v>
      </c>
      <c r="K12" s="1">
        <v>5431</v>
      </c>
      <c r="L12" s="1">
        <v>5468</v>
      </c>
      <c r="M12" s="1">
        <v>5101</v>
      </c>
      <c r="N12" s="1">
        <f t="shared" si="0"/>
        <v>60489</v>
      </c>
      <c r="O12" s="1"/>
    </row>
    <row r="13" spans="1:15" ht="15">
      <c r="A13" t="s">
        <v>21</v>
      </c>
      <c r="B13" s="1">
        <v>6980</v>
      </c>
      <c r="C13" s="1">
        <v>6604</v>
      </c>
      <c r="D13" s="1">
        <v>8800</v>
      </c>
      <c r="E13" s="1">
        <v>8972</v>
      </c>
      <c r="F13" s="1">
        <v>8871</v>
      </c>
      <c r="G13" s="1">
        <v>8372</v>
      </c>
      <c r="H13" s="1">
        <v>8674</v>
      </c>
      <c r="I13" s="1">
        <v>7121</v>
      </c>
      <c r="J13" s="1">
        <v>5960</v>
      </c>
      <c r="K13" s="1">
        <v>7870</v>
      </c>
      <c r="L13" s="1">
        <v>7821</v>
      </c>
      <c r="M13" s="1">
        <v>8868</v>
      </c>
      <c r="N13" s="1">
        <f t="shared" si="0"/>
        <v>94913</v>
      </c>
      <c r="O13" s="1"/>
    </row>
    <row r="14" spans="1:15" ht="15">
      <c r="A14" t="s">
        <v>17</v>
      </c>
      <c r="B14" s="1">
        <v>2825</v>
      </c>
      <c r="C14" s="1">
        <v>3698</v>
      </c>
      <c r="D14" s="1">
        <v>3663</v>
      </c>
      <c r="E14" s="1">
        <v>3160</v>
      </c>
      <c r="F14" s="1">
        <v>3634</v>
      </c>
      <c r="G14" s="1">
        <v>3834</v>
      </c>
      <c r="H14" s="1">
        <v>3062</v>
      </c>
      <c r="I14" s="1">
        <v>3065</v>
      </c>
      <c r="J14" s="1">
        <v>3415</v>
      </c>
      <c r="K14" s="1">
        <v>4165</v>
      </c>
      <c r="L14" s="1">
        <v>4624</v>
      </c>
      <c r="M14" s="1">
        <v>3546</v>
      </c>
      <c r="N14" s="1">
        <f t="shared" si="0"/>
        <v>42691</v>
      </c>
      <c r="O14" s="1"/>
    </row>
    <row r="15" spans="1:16" s="13" customFormat="1" ht="15">
      <c r="A15" t="s">
        <v>27</v>
      </c>
      <c r="B15" s="1">
        <v>2807</v>
      </c>
      <c r="C15" s="1">
        <v>1851</v>
      </c>
      <c r="D15" s="1">
        <v>2549</v>
      </c>
      <c r="E15" s="1">
        <v>2811</v>
      </c>
      <c r="F15" s="1">
        <v>2486</v>
      </c>
      <c r="G15" s="1">
        <v>2262</v>
      </c>
      <c r="H15" s="1">
        <v>2884</v>
      </c>
      <c r="I15" s="1">
        <v>2472</v>
      </c>
      <c r="J15" s="1">
        <v>2452</v>
      </c>
      <c r="K15" s="1">
        <v>3367</v>
      </c>
      <c r="L15" s="1">
        <v>2452</v>
      </c>
      <c r="M15" s="1">
        <v>2693</v>
      </c>
      <c r="N15" s="1">
        <f t="shared" si="0"/>
        <v>31086</v>
      </c>
      <c r="O15" s="1"/>
      <c r="P15"/>
    </row>
    <row r="16" spans="1:15" ht="15">
      <c r="A16" t="s">
        <v>29</v>
      </c>
      <c r="B16" s="1">
        <v>667</v>
      </c>
      <c r="C16" s="1">
        <v>696</v>
      </c>
      <c r="D16" s="1">
        <v>739</v>
      </c>
      <c r="E16" s="1">
        <v>749</v>
      </c>
      <c r="F16" s="1">
        <v>762</v>
      </c>
      <c r="G16" s="1">
        <v>636</v>
      </c>
      <c r="H16" s="1">
        <v>871</v>
      </c>
      <c r="I16" s="1">
        <v>889</v>
      </c>
      <c r="J16" s="1">
        <v>529</v>
      </c>
      <c r="K16" s="1">
        <v>710</v>
      </c>
      <c r="L16" s="1">
        <v>582</v>
      </c>
      <c r="M16" s="1">
        <v>700</v>
      </c>
      <c r="N16" s="1">
        <f t="shared" si="0"/>
        <v>8530</v>
      </c>
      <c r="O16" s="1"/>
    </row>
    <row r="17" spans="1:15" ht="15">
      <c r="A17" t="s">
        <v>31</v>
      </c>
      <c r="B17" s="1">
        <v>3344</v>
      </c>
      <c r="C17" s="1">
        <v>3033</v>
      </c>
      <c r="D17" s="1">
        <v>4090</v>
      </c>
      <c r="E17" s="1">
        <v>3851</v>
      </c>
      <c r="F17" s="1">
        <v>4861</v>
      </c>
      <c r="G17" s="1">
        <v>4362</v>
      </c>
      <c r="H17" s="1">
        <v>5861</v>
      </c>
      <c r="I17" s="1">
        <v>5255</v>
      </c>
      <c r="J17" s="1">
        <v>4645</v>
      </c>
      <c r="K17" s="1">
        <v>5034</v>
      </c>
      <c r="L17" s="1">
        <v>5777</v>
      </c>
      <c r="M17" s="1">
        <v>5598</v>
      </c>
      <c r="N17" s="1">
        <f t="shared" si="0"/>
        <v>55711</v>
      </c>
      <c r="O17" s="1"/>
    </row>
    <row r="18" spans="1:15" ht="15">
      <c r="A18" t="s">
        <v>35</v>
      </c>
      <c r="B18" s="1">
        <v>186</v>
      </c>
      <c r="C18" s="1">
        <v>284</v>
      </c>
      <c r="D18" s="1">
        <v>222</v>
      </c>
      <c r="E18" s="1">
        <v>245</v>
      </c>
      <c r="F18" s="1">
        <v>232</v>
      </c>
      <c r="G18" s="1">
        <v>280</v>
      </c>
      <c r="H18" s="1">
        <v>275</v>
      </c>
      <c r="I18" s="1">
        <v>271</v>
      </c>
      <c r="J18" s="1">
        <v>253</v>
      </c>
      <c r="K18" s="1">
        <v>299</v>
      </c>
      <c r="L18" s="1">
        <v>440</v>
      </c>
      <c r="M18" s="1">
        <v>280</v>
      </c>
      <c r="N18" s="1">
        <f t="shared" si="0"/>
        <v>3267</v>
      </c>
      <c r="O18" s="1"/>
    </row>
    <row r="19" spans="1:15" ht="15">
      <c r="A19" t="s">
        <v>33</v>
      </c>
      <c r="B19" s="1">
        <v>8472</v>
      </c>
      <c r="C19" s="1">
        <v>6652</v>
      </c>
      <c r="D19" s="1">
        <v>10365</v>
      </c>
      <c r="E19" s="1">
        <v>9265</v>
      </c>
      <c r="F19" s="1">
        <v>8598</v>
      </c>
      <c r="G19" s="1">
        <v>9274</v>
      </c>
      <c r="H19" s="1">
        <v>12945</v>
      </c>
      <c r="I19" s="1">
        <v>8327</v>
      </c>
      <c r="J19" s="1">
        <v>4868</v>
      </c>
      <c r="K19" s="1">
        <v>6022</v>
      </c>
      <c r="L19" s="1">
        <v>6256</v>
      </c>
      <c r="M19" s="1">
        <v>5787</v>
      </c>
      <c r="N19" s="1">
        <f t="shared" si="0"/>
        <v>96831</v>
      </c>
      <c r="O19" s="1"/>
    </row>
    <row r="20" spans="1:15" ht="15">
      <c r="A20" t="s">
        <v>39</v>
      </c>
      <c r="B20" s="1">
        <v>105</v>
      </c>
      <c r="C20" s="1">
        <v>108</v>
      </c>
      <c r="D20" s="1">
        <v>96</v>
      </c>
      <c r="E20" s="1">
        <v>169</v>
      </c>
      <c r="F20" s="1">
        <v>73</v>
      </c>
      <c r="G20" s="1">
        <v>70</v>
      </c>
      <c r="H20" s="1">
        <v>52</v>
      </c>
      <c r="I20" s="1">
        <v>101</v>
      </c>
      <c r="J20" s="1">
        <v>62</v>
      </c>
      <c r="K20" s="1">
        <v>178</v>
      </c>
      <c r="L20" s="1">
        <v>68</v>
      </c>
      <c r="M20" s="1">
        <v>195</v>
      </c>
      <c r="N20" s="1">
        <f t="shared" si="0"/>
        <v>1277</v>
      </c>
      <c r="O20" s="1"/>
    </row>
    <row r="21" spans="1:15" ht="15">
      <c r="A21" t="s">
        <v>37</v>
      </c>
      <c r="B21" s="1">
        <v>6673</v>
      </c>
      <c r="C21" s="1">
        <v>6559</v>
      </c>
      <c r="D21" s="1">
        <v>10265</v>
      </c>
      <c r="E21" s="1">
        <v>8958</v>
      </c>
      <c r="F21" s="1">
        <v>9571</v>
      </c>
      <c r="G21" s="1">
        <v>9874</v>
      </c>
      <c r="H21" s="1">
        <v>8549</v>
      </c>
      <c r="I21" s="1">
        <v>8734</v>
      </c>
      <c r="J21" s="1">
        <v>8391</v>
      </c>
      <c r="K21" s="1">
        <v>8886</v>
      </c>
      <c r="L21" s="1">
        <v>7809</v>
      </c>
      <c r="M21" s="1">
        <v>7450</v>
      </c>
      <c r="N21" s="1">
        <f t="shared" si="0"/>
        <v>101719</v>
      </c>
      <c r="O21" s="1"/>
    </row>
    <row r="22" spans="1:15" ht="15">
      <c r="A22" t="s">
        <v>41</v>
      </c>
      <c r="B22" s="1">
        <v>8640</v>
      </c>
      <c r="C22" s="1">
        <v>6097</v>
      </c>
      <c r="D22" s="1">
        <v>6629</v>
      </c>
      <c r="E22" s="1">
        <v>7124</v>
      </c>
      <c r="F22" s="1">
        <v>5460</v>
      </c>
      <c r="G22" s="1">
        <v>5533</v>
      </c>
      <c r="H22" s="1">
        <v>6483</v>
      </c>
      <c r="I22" s="1">
        <v>5705</v>
      </c>
      <c r="J22" s="1">
        <v>1211</v>
      </c>
      <c r="K22" s="1">
        <v>2279</v>
      </c>
      <c r="L22" s="1">
        <v>2635</v>
      </c>
      <c r="M22" s="1">
        <v>4867</v>
      </c>
      <c r="N22" s="1">
        <f t="shared" si="0"/>
        <v>62663</v>
      </c>
      <c r="O22" s="1"/>
    </row>
    <row r="23" spans="1:15" ht="17.25">
      <c r="A23" t="s">
        <v>92</v>
      </c>
      <c r="B23" s="1">
        <v>86</v>
      </c>
      <c r="C23" s="1">
        <v>47</v>
      </c>
      <c r="D23" s="1">
        <v>59</v>
      </c>
      <c r="E23" s="1">
        <v>80</v>
      </c>
      <c r="F23" s="1">
        <v>97</v>
      </c>
      <c r="G23" s="1">
        <v>30</v>
      </c>
      <c r="H23" s="1"/>
      <c r="I23" s="1"/>
      <c r="J23" s="1"/>
      <c r="K23" s="1"/>
      <c r="L23" s="1"/>
      <c r="M23" s="1"/>
      <c r="N23" s="1">
        <f t="shared" si="0"/>
        <v>399</v>
      </c>
      <c r="O23" s="1"/>
    </row>
    <row r="24" spans="1:15" ht="15">
      <c r="A24" t="s">
        <v>47</v>
      </c>
      <c r="B24" s="1">
        <v>48</v>
      </c>
      <c r="C24" s="1">
        <v>97</v>
      </c>
      <c r="D24" s="1">
        <v>55</v>
      </c>
      <c r="E24" s="1">
        <v>66</v>
      </c>
      <c r="F24" s="1">
        <v>101</v>
      </c>
      <c r="G24" s="1">
        <v>84</v>
      </c>
      <c r="H24" s="1">
        <v>63</v>
      </c>
      <c r="I24" s="1">
        <v>153</v>
      </c>
      <c r="J24" s="1">
        <v>91</v>
      </c>
      <c r="K24" s="1">
        <v>130</v>
      </c>
      <c r="L24" s="1">
        <v>106</v>
      </c>
      <c r="M24" s="1">
        <v>97</v>
      </c>
      <c r="N24" s="1">
        <f t="shared" si="0"/>
        <v>1091</v>
      </c>
      <c r="O24" s="1"/>
    </row>
    <row r="25" spans="1:15" ht="15">
      <c r="A25" t="s">
        <v>45</v>
      </c>
      <c r="B25" s="1">
        <v>205</v>
      </c>
      <c r="C25" s="1">
        <v>218</v>
      </c>
      <c r="D25" s="1">
        <v>372</v>
      </c>
      <c r="E25" s="1">
        <v>276</v>
      </c>
      <c r="F25" s="1">
        <v>284</v>
      </c>
      <c r="G25" s="1">
        <v>239</v>
      </c>
      <c r="H25" s="1">
        <v>168</v>
      </c>
      <c r="I25" s="1">
        <v>200</v>
      </c>
      <c r="J25" s="1">
        <v>317</v>
      </c>
      <c r="K25" s="1">
        <v>287</v>
      </c>
      <c r="L25" s="1">
        <v>236</v>
      </c>
      <c r="M25" s="1">
        <v>304</v>
      </c>
      <c r="N25" s="1">
        <f t="shared" si="0"/>
        <v>3106</v>
      </c>
      <c r="O25" s="1"/>
    </row>
    <row r="26" spans="1:15" ht="15">
      <c r="A26" t="s">
        <v>49</v>
      </c>
      <c r="B26" s="1">
        <v>2772</v>
      </c>
      <c r="C26" s="1">
        <v>3019</v>
      </c>
      <c r="D26" s="1">
        <v>3536</v>
      </c>
      <c r="E26" s="1">
        <v>2913</v>
      </c>
      <c r="F26" s="1">
        <v>4305</v>
      </c>
      <c r="G26" s="1">
        <v>3171</v>
      </c>
      <c r="H26" s="1">
        <v>2417</v>
      </c>
      <c r="I26" s="1">
        <v>2586</v>
      </c>
      <c r="J26" s="1">
        <v>2851</v>
      </c>
      <c r="K26" s="1">
        <v>3885</v>
      </c>
      <c r="L26" s="1">
        <v>3107</v>
      </c>
      <c r="M26" s="1">
        <v>2941</v>
      </c>
      <c r="N26" s="1">
        <f t="shared" si="0"/>
        <v>37503</v>
      </c>
      <c r="O26" s="1"/>
    </row>
    <row r="27" spans="1:15" ht="15">
      <c r="A27" t="s">
        <v>51</v>
      </c>
      <c r="B27" s="1">
        <v>10203</v>
      </c>
      <c r="C27" s="1">
        <v>7431</v>
      </c>
      <c r="D27" s="1">
        <v>10156</v>
      </c>
      <c r="E27" s="1">
        <v>8932</v>
      </c>
      <c r="F27" s="1">
        <v>9240</v>
      </c>
      <c r="G27" s="1">
        <v>8175</v>
      </c>
      <c r="H27" s="1">
        <v>8469</v>
      </c>
      <c r="I27" s="1">
        <v>9526</v>
      </c>
      <c r="J27" s="1">
        <v>6711</v>
      </c>
      <c r="K27" s="1">
        <v>9935</v>
      </c>
      <c r="L27" s="1">
        <v>8428</v>
      </c>
      <c r="M27" s="1">
        <v>10173</v>
      </c>
      <c r="N27" s="1">
        <f t="shared" si="0"/>
        <v>107379</v>
      </c>
      <c r="O27" s="1"/>
    </row>
    <row r="28" spans="1:15" s="2" customFormat="1" ht="27.75" customHeight="1">
      <c r="A28" s="2" t="s">
        <v>53</v>
      </c>
      <c r="B28" s="3">
        <f>SUM(B9:B27)</f>
        <v>120420</v>
      </c>
      <c r="C28" s="3">
        <f aca="true" t="shared" si="1" ref="C28:N28">SUM(C9:C27)</f>
        <v>112279</v>
      </c>
      <c r="D28" s="3">
        <f t="shared" si="1"/>
        <v>137695</v>
      </c>
      <c r="E28" s="3">
        <f t="shared" si="1"/>
        <v>127925</v>
      </c>
      <c r="F28" s="3">
        <f t="shared" si="1"/>
        <v>131956</v>
      </c>
      <c r="G28" s="3">
        <f t="shared" si="1"/>
        <v>127717</v>
      </c>
      <c r="H28" s="3">
        <f t="shared" si="1"/>
        <v>136790</v>
      </c>
      <c r="I28" s="3">
        <f t="shared" si="1"/>
        <v>125718</v>
      </c>
      <c r="J28" s="3">
        <f t="shared" si="1"/>
        <v>104093</v>
      </c>
      <c r="K28" s="3">
        <f t="shared" si="1"/>
        <v>122810</v>
      </c>
      <c r="L28" s="3">
        <f t="shared" si="1"/>
        <v>124361</v>
      </c>
      <c r="M28" s="3">
        <f t="shared" si="1"/>
        <v>128375</v>
      </c>
      <c r="N28" s="3">
        <f t="shared" si="1"/>
        <v>1500139</v>
      </c>
      <c r="O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5">
      <c r="N30" s="1" t="s">
        <v>54</v>
      </c>
    </row>
    <row r="31" spans="1:14" ht="15">
      <c r="A31" s="2" t="s">
        <v>87</v>
      </c>
      <c r="N31" s="1" t="s">
        <v>54</v>
      </c>
    </row>
    <row r="32" ht="15.75">
      <c r="A32" s="22" t="s">
        <v>54</v>
      </c>
    </row>
    <row r="33" ht="15">
      <c r="A33" s="25" t="s">
        <v>93</v>
      </c>
    </row>
    <row r="34" ht="15.75">
      <c r="A34" s="25" t="s">
        <v>97</v>
      </c>
    </row>
    <row r="35" ht="15.75">
      <c r="A35" s="26" t="s">
        <v>95</v>
      </c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8.7109375" style="0" customWidth="1"/>
    <col min="2" max="9" width="10.7109375" style="0" customWidth="1"/>
    <col min="10" max="10" width="13.0039062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7" t="str">
        <f>+Pasajeros_Nacionales!A1</f>
        <v>ESTADÍSTICA AEROPORTUARIA</v>
      </c>
    </row>
    <row r="2" ht="18">
      <c r="A2" s="18" t="str">
        <f>+Pasajeros_Nacionales!A2</f>
        <v>RED ASA</v>
      </c>
    </row>
    <row r="3" ht="15.75">
      <c r="A3" s="19" t="s">
        <v>99</v>
      </c>
    </row>
    <row r="4" ht="15">
      <c r="A4" s="20">
        <v>2010</v>
      </c>
    </row>
    <row r="6" spans="1:14" ht="15">
      <c r="A6" s="1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3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88</v>
      </c>
      <c r="K7" s="4" t="s">
        <v>89</v>
      </c>
      <c r="L7" s="4" t="s">
        <v>90</v>
      </c>
      <c r="M7" s="4" t="s">
        <v>91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ht="15">
      <c r="A9" t="s">
        <v>19</v>
      </c>
      <c r="B9" s="1">
        <v>42</v>
      </c>
      <c r="C9" s="1">
        <v>18</v>
      </c>
      <c r="D9" s="1">
        <v>21</v>
      </c>
      <c r="E9" s="1">
        <v>80</v>
      </c>
      <c r="F9" s="1">
        <v>33</v>
      </c>
      <c r="G9" s="1">
        <v>92</v>
      </c>
      <c r="H9" s="1">
        <v>51</v>
      </c>
      <c r="I9" s="1">
        <v>59</v>
      </c>
      <c r="J9" s="1">
        <v>22</v>
      </c>
      <c r="K9" s="1">
        <v>32</v>
      </c>
      <c r="L9" s="1">
        <v>5</v>
      </c>
      <c r="M9" s="1">
        <v>24</v>
      </c>
      <c r="N9" s="1">
        <f>SUM(B9:M9)</f>
        <v>479</v>
      </c>
      <c r="O9" s="1"/>
      <c r="P9" s="1"/>
    </row>
    <row r="10" spans="1:16" ht="15">
      <c r="A10" t="s">
        <v>15</v>
      </c>
      <c r="B10" s="1">
        <v>2727</v>
      </c>
      <c r="C10" s="1">
        <v>2380</v>
      </c>
      <c r="D10" s="1">
        <v>2567</v>
      </c>
      <c r="E10" s="1">
        <v>2388</v>
      </c>
      <c r="F10" s="1">
        <v>2451</v>
      </c>
      <c r="G10" s="1">
        <v>2619</v>
      </c>
      <c r="H10" s="1">
        <v>2517</v>
      </c>
      <c r="I10" s="1">
        <v>2427</v>
      </c>
      <c r="J10" s="1">
        <v>2041</v>
      </c>
      <c r="K10" s="1">
        <v>2084</v>
      </c>
      <c r="L10" s="1">
        <v>1970</v>
      </c>
      <c r="M10" s="1">
        <v>1966</v>
      </c>
      <c r="N10" s="1">
        <f aca="true" t="shared" si="0" ref="N10:N27">SUM(B10:M10)</f>
        <v>28137</v>
      </c>
      <c r="O10" s="1"/>
      <c r="P10" s="1"/>
    </row>
    <row r="11" spans="1:16" ht="15">
      <c r="A11" t="s">
        <v>6</v>
      </c>
      <c r="B11" s="1">
        <v>954</v>
      </c>
      <c r="C11" s="1">
        <v>929</v>
      </c>
      <c r="D11" s="1">
        <v>531</v>
      </c>
      <c r="E11" s="1">
        <v>411</v>
      </c>
      <c r="F11" s="1">
        <v>353</v>
      </c>
      <c r="G11" s="1">
        <v>338</v>
      </c>
      <c r="H11" s="1">
        <v>276</v>
      </c>
      <c r="I11" s="1">
        <v>325</v>
      </c>
      <c r="J11" s="1">
        <v>375</v>
      </c>
      <c r="K11" s="1">
        <v>607</v>
      </c>
      <c r="L11" s="1">
        <v>597</v>
      </c>
      <c r="M11" s="1">
        <v>735</v>
      </c>
      <c r="N11" s="1">
        <f t="shared" si="0"/>
        <v>6431</v>
      </c>
      <c r="O11" s="1"/>
      <c r="P11" s="1"/>
    </row>
    <row r="12" spans="1:16" ht="15">
      <c r="A12" t="s">
        <v>25</v>
      </c>
      <c r="B12" s="1">
        <v>249</v>
      </c>
      <c r="C12" s="1">
        <v>232</v>
      </c>
      <c r="D12" s="1">
        <v>310</v>
      </c>
      <c r="E12" s="1">
        <v>402</v>
      </c>
      <c r="F12" s="1">
        <v>376</v>
      </c>
      <c r="G12" s="1">
        <v>282</v>
      </c>
      <c r="H12" s="1">
        <v>401</v>
      </c>
      <c r="I12" s="1">
        <v>392</v>
      </c>
      <c r="J12" s="1">
        <v>475</v>
      </c>
      <c r="K12" s="1">
        <v>438</v>
      </c>
      <c r="L12" s="1">
        <v>654</v>
      </c>
      <c r="M12" s="1">
        <v>751</v>
      </c>
      <c r="N12" s="1">
        <f t="shared" si="0"/>
        <v>4962</v>
      </c>
      <c r="O12" s="1"/>
      <c r="P12" s="1"/>
    </row>
    <row r="13" spans="1:16" ht="15">
      <c r="A13" t="s">
        <v>21</v>
      </c>
      <c r="B13" s="1">
        <v>118</v>
      </c>
      <c r="C13" s="1">
        <v>85</v>
      </c>
      <c r="D13" s="1">
        <v>117</v>
      </c>
      <c r="E13" s="1">
        <v>102</v>
      </c>
      <c r="F13" s="1">
        <v>88</v>
      </c>
      <c r="G13" s="1">
        <v>93</v>
      </c>
      <c r="H13" s="1">
        <v>81</v>
      </c>
      <c r="I13" s="1">
        <v>19</v>
      </c>
      <c r="J13" s="1">
        <v>10</v>
      </c>
      <c r="K13" s="1">
        <v>24</v>
      </c>
      <c r="L13" s="1">
        <v>17</v>
      </c>
      <c r="M13" s="1">
        <v>20</v>
      </c>
      <c r="N13" s="1">
        <f t="shared" si="0"/>
        <v>774</v>
      </c>
      <c r="O13" s="1"/>
      <c r="P13" s="1"/>
    </row>
    <row r="14" spans="1:16" ht="15">
      <c r="A14" t="s">
        <v>17</v>
      </c>
      <c r="B14" s="1">
        <v>50</v>
      </c>
      <c r="C14" s="1">
        <v>40</v>
      </c>
      <c r="D14" s="1">
        <v>39</v>
      </c>
      <c r="E14" s="1">
        <v>25</v>
      </c>
      <c r="F14" s="1">
        <v>26</v>
      </c>
      <c r="G14" s="1">
        <v>31</v>
      </c>
      <c r="H14" s="1">
        <v>23</v>
      </c>
      <c r="I14" s="1">
        <v>21</v>
      </c>
      <c r="J14" s="1">
        <v>19</v>
      </c>
      <c r="K14" s="1">
        <v>17</v>
      </c>
      <c r="L14" s="1">
        <v>19</v>
      </c>
      <c r="M14" s="1">
        <v>5</v>
      </c>
      <c r="N14" s="1">
        <f t="shared" si="0"/>
        <v>315</v>
      </c>
      <c r="O14" s="1"/>
      <c r="P14" s="1"/>
    </row>
    <row r="15" spans="1:16" s="13" customFormat="1" ht="15">
      <c r="A15" t="s">
        <v>27</v>
      </c>
      <c r="B15" s="1">
        <v>1024</v>
      </c>
      <c r="C15" s="1">
        <v>1088</v>
      </c>
      <c r="D15" s="1">
        <v>1281</v>
      </c>
      <c r="E15" s="1">
        <v>1007</v>
      </c>
      <c r="F15" s="1">
        <v>1051</v>
      </c>
      <c r="G15" s="1">
        <v>1150</v>
      </c>
      <c r="H15" s="1">
        <v>851</v>
      </c>
      <c r="I15" s="1">
        <v>539</v>
      </c>
      <c r="J15" s="1">
        <v>553</v>
      </c>
      <c r="K15" s="1">
        <v>1224</v>
      </c>
      <c r="L15" s="1">
        <v>1216</v>
      </c>
      <c r="M15" s="1">
        <v>1162</v>
      </c>
      <c r="N15" s="1">
        <f t="shared" si="0"/>
        <v>12146</v>
      </c>
      <c r="O15" s="1"/>
      <c r="P15" s="1"/>
    </row>
    <row r="16" spans="1:16" ht="15">
      <c r="A16" t="s">
        <v>29</v>
      </c>
      <c r="B16" s="1">
        <v>1986</v>
      </c>
      <c r="C16" s="1">
        <v>2352</v>
      </c>
      <c r="D16" s="1">
        <v>3039</v>
      </c>
      <c r="E16" s="1">
        <v>2587</v>
      </c>
      <c r="F16" s="1">
        <v>2252</v>
      </c>
      <c r="G16" s="1">
        <v>2332</v>
      </c>
      <c r="H16" s="1">
        <v>2495</v>
      </c>
      <c r="I16" s="1">
        <v>1813</v>
      </c>
      <c r="J16" s="1">
        <v>1261</v>
      </c>
      <c r="K16" s="1">
        <v>2465</v>
      </c>
      <c r="L16" s="1">
        <v>3469</v>
      </c>
      <c r="M16" s="1">
        <v>2749</v>
      </c>
      <c r="N16" s="1">
        <f t="shared" si="0"/>
        <v>28800</v>
      </c>
      <c r="O16" s="1"/>
      <c r="P16" s="1"/>
    </row>
    <row r="17" spans="1:16" ht="15">
      <c r="A17" t="s">
        <v>31</v>
      </c>
      <c r="B17" s="1">
        <v>14</v>
      </c>
      <c r="C17" s="1">
        <v>8</v>
      </c>
      <c r="D17" s="1">
        <v>10</v>
      </c>
      <c r="E17" s="1">
        <v>2</v>
      </c>
      <c r="F17" s="1">
        <v>6</v>
      </c>
      <c r="G17" s="1">
        <v>1</v>
      </c>
      <c r="H17" s="1">
        <v>1</v>
      </c>
      <c r="I17" s="1">
        <v>11</v>
      </c>
      <c r="J17" s="1">
        <v>7</v>
      </c>
      <c r="K17" s="1">
        <v>14</v>
      </c>
      <c r="L17" s="1">
        <v>3</v>
      </c>
      <c r="M17" s="1">
        <v>15</v>
      </c>
      <c r="N17" s="1">
        <f t="shared" si="0"/>
        <v>92</v>
      </c>
      <c r="O17" s="1"/>
      <c r="P17" s="1"/>
    </row>
    <row r="18" spans="1:16" ht="15">
      <c r="A18" t="s">
        <v>35</v>
      </c>
      <c r="B18" s="1">
        <v>8</v>
      </c>
      <c r="C18" s="1">
        <v>23</v>
      </c>
      <c r="D18" s="1">
        <v>15</v>
      </c>
      <c r="E18" s="1">
        <v>45</v>
      </c>
      <c r="F18" s="1">
        <v>44</v>
      </c>
      <c r="G18" s="1">
        <v>17</v>
      </c>
      <c r="H18" s="1">
        <v>6</v>
      </c>
      <c r="I18" s="1">
        <v>9</v>
      </c>
      <c r="J18" s="1">
        <v>1</v>
      </c>
      <c r="K18" s="1">
        <v>8</v>
      </c>
      <c r="L18" s="1">
        <v>44</v>
      </c>
      <c r="M18" s="1">
        <v>12</v>
      </c>
      <c r="N18" s="1">
        <f t="shared" si="0"/>
        <v>232</v>
      </c>
      <c r="O18" s="1"/>
      <c r="P18" s="1"/>
    </row>
    <row r="19" spans="1:16" ht="15">
      <c r="A19" t="s">
        <v>33</v>
      </c>
      <c r="B19" s="1">
        <v>42</v>
      </c>
      <c r="C19" s="1">
        <v>43</v>
      </c>
      <c r="D19" s="1">
        <v>65</v>
      </c>
      <c r="E19" s="1">
        <v>34</v>
      </c>
      <c r="F19" s="1">
        <v>58</v>
      </c>
      <c r="G19" s="1">
        <v>85</v>
      </c>
      <c r="H19" s="1">
        <v>63</v>
      </c>
      <c r="I19" s="1">
        <v>46</v>
      </c>
      <c r="J19" s="1">
        <v>12</v>
      </c>
      <c r="K19" s="1">
        <v>26</v>
      </c>
      <c r="L19" s="1">
        <v>22</v>
      </c>
      <c r="M19" s="1">
        <v>17</v>
      </c>
      <c r="N19" s="1">
        <f t="shared" si="0"/>
        <v>513</v>
      </c>
      <c r="O19" s="1"/>
      <c r="P19" s="1"/>
    </row>
    <row r="20" spans="1:16" ht="15">
      <c r="A20" t="s">
        <v>39</v>
      </c>
      <c r="B20" s="1">
        <v>5</v>
      </c>
      <c r="C20" s="1">
        <v>0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4</v>
      </c>
      <c r="M20" s="1">
        <v>0</v>
      </c>
      <c r="N20" s="1">
        <f t="shared" si="0"/>
        <v>10</v>
      </c>
      <c r="O20" s="1"/>
      <c r="P20" s="1"/>
    </row>
    <row r="21" spans="1:16" ht="15">
      <c r="A21" t="s">
        <v>37</v>
      </c>
      <c r="B21" s="1">
        <v>473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473</v>
      </c>
      <c r="O21" s="1"/>
      <c r="P21" s="1"/>
    </row>
    <row r="22" spans="1:16" ht="15">
      <c r="A22" t="s">
        <v>41</v>
      </c>
      <c r="B22" s="1">
        <v>543</v>
      </c>
      <c r="C22" s="1">
        <v>515</v>
      </c>
      <c r="D22" s="1">
        <v>828</v>
      </c>
      <c r="E22" s="1">
        <v>322</v>
      </c>
      <c r="F22" s="1">
        <v>322</v>
      </c>
      <c r="G22" s="1">
        <v>293</v>
      </c>
      <c r="H22" s="1">
        <v>420</v>
      </c>
      <c r="I22" s="1">
        <v>281</v>
      </c>
      <c r="J22" s="1">
        <v>3</v>
      </c>
      <c r="K22" s="1">
        <v>0</v>
      </c>
      <c r="L22" s="1">
        <v>4</v>
      </c>
      <c r="M22" s="1">
        <v>11</v>
      </c>
      <c r="N22" s="1">
        <f t="shared" si="0"/>
        <v>3542</v>
      </c>
      <c r="O22" s="1"/>
      <c r="P22" s="1"/>
    </row>
    <row r="23" spans="1:16" ht="17.25">
      <c r="A23" s="24" t="s">
        <v>92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  <c r="I23" s="1"/>
      <c r="J23" s="1"/>
      <c r="K23" s="1"/>
      <c r="L23" s="1"/>
      <c r="M23" s="1"/>
      <c r="N23" s="1">
        <f t="shared" si="0"/>
        <v>0</v>
      </c>
      <c r="O23" s="1"/>
      <c r="P23" s="1"/>
    </row>
    <row r="24" spans="1:16" ht="15">
      <c r="A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"/>
    </row>
    <row r="25" spans="1:16" ht="15">
      <c r="A25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"/>
    </row>
    <row r="26" spans="1:16" ht="15">
      <c r="A26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"/>
    </row>
    <row r="27" spans="1:16" ht="15">
      <c r="A27" t="s">
        <v>51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  <c r="P27" s="1"/>
    </row>
    <row r="28" spans="1:16" s="2" customFormat="1" ht="30" customHeight="1">
      <c r="A28" s="2" t="s">
        <v>53</v>
      </c>
      <c r="B28" s="3">
        <f>SUM(B9:B27)</f>
        <v>8235</v>
      </c>
      <c r="C28" s="3">
        <f aca="true" t="shared" si="1" ref="C28:N28">SUM(C9:C27)</f>
        <v>7713</v>
      </c>
      <c r="D28" s="3">
        <f t="shared" si="1"/>
        <v>8823</v>
      </c>
      <c r="E28" s="3">
        <f t="shared" si="1"/>
        <v>7405</v>
      </c>
      <c r="F28" s="3">
        <f t="shared" si="1"/>
        <v>7061</v>
      </c>
      <c r="G28" s="3">
        <f t="shared" si="1"/>
        <v>7333</v>
      </c>
      <c r="H28" s="3">
        <f t="shared" si="1"/>
        <v>7185</v>
      </c>
      <c r="I28" s="3">
        <f t="shared" si="1"/>
        <v>5942</v>
      </c>
      <c r="J28" s="3">
        <f t="shared" si="1"/>
        <v>4779</v>
      </c>
      <c r="K28" s="3">
        <f t="shared" si="1"/>
        <v>6939</v>
      </c>
      <c r="L28" s="3">
        <f t="shared" si="1"/>
        <v>8024</v>
      </c>
      <c r="M28" s="3">
        <f t="shared" si="1"/>
        <v>7467</v>
      </c>
      <c r="N28" s="3">
        <f t="shared" si="1"/>
        <v>86906</v>
      </c>
      <c r="O28" s="3"/>
      <c r="P28" s="1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54</v>
      </c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">
      <c r="A32" s="14"/>
    </row>
    <row r="33" ht="15">
      <c r="A33" s="15" t="s">
        <v>93</v>
      </c>
    </row>
    <row r="34" ht="15.75">
      <c r="A34" s="27" t="s">
        <v>98</v>
      </c>
    </row>
    <row r="35" ht="15.75">
      <c r="A35" s="28" t="s">
        <v>96</v>
      </c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2011-05-02T22:00:36Z</cp:lastPrinted>
  <dcterms:created xsi:type="dcterms:W3CDTF">2009-09-30T16:00:34Z</dcterms:created>
  <dcterms:modified xsi:type="dcterms:W3CDTF">2014-07-05T01:08:17Z</dcterms:modified>
  <cp:category/>
  <cp:version/>
  <cp:contentType/>
  <cp:contentStatus/>
</cp:coreProperties>
</file>